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720"/>
  </bookViews>
  <sheets>
    <sheet name="дод1" sheetId="1" r:id="rId1"/>
    <sheet name="дод2" sheetId="2" r:id="rId2"/>
    <sheet name="дод3" sheetId="8" r:id="rId3"/>
    <sheet name="дод4" sheetId="4" r:id="rId4"/>
    <sheet name="дод4 (1)" sheetId="9" r:id="rId5"/>
    <sheet name="дод5" sheetId="5" r:id="rId6"/>
    <sheet name="дод6" sheetId="10" r:id="rId7"/>
  </sheets>
  <definedNames>
    <definedName name="_xlnm.Print_Titles" localSheetId="0">дод1!$2:$3</definedName>
    <definedName name="_xlnm.Print_Area" localSheetId="0">дод1!$A$1:$K$37</definedName>
    <definedName name="_xlnm.Print_Area" localSheetId="1">дод2!$A$1:$G$12</definedName>
    <definedName name="_xlnm.Print_Area" localSheetId="3">дод4!$A$1:$E$13</definedName>
    <definedName name="_xlnm.Print_Area" localSheetId="4">'дод4 (1)'!$A$1:$E$7</definedName>
    <definedName name="_xlnm.Print_Area" localSheetId="5">дод5!$A$1:$E$14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28" i="1" s="1"/>
  <c r="A29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<sst xmlns="http://schemas.openxmlformats.org/spreadsheetml/2006/main" count="195" uniqueCount="108">
  <si>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</si>
  <si>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</si>
  <si>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</si>
  <si>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</si>
  <si>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</si>
  <si>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</si>
  <si>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</si>
  <si>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</si>
  <si>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</si>
  <si>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</si>
  <si>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</si>
  <si>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</si>
  <si>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</si>
  <si>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</si>
  <si>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</si>
  <si>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</si>
  <si>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</si>
  <si>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</si>
  <si>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</si>
  <si>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</si>
  <si>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</si>
  <si>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</si>
  <si>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</si>
  <si>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</si>
  <si>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</si>
  <si>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Разом кредиторська  заборгованість</t>
  </si>
  <si>
    <t xml:space="preserve">Філія обласного управління АТ Ощадбанк"                                              м. Новгород-Сіверський </t>
  </si>
  <si>
    <t>РАЗОМ  за рахунками</t>
  </si>
  <si>
    <t>Рахунок  10 "Основні засоби"</t>
  </si>
  <si>
    <t>20 "Виробничі запаси"</t>
  </si>
  <si>
    <t>РАЗОМ ЗА РАХУНКОМ 20 "Виробничі запаси"</t>
  </si>
  <si>
    <t>грн.</t>
  </si>
  <si>
    <t>Готівкові кошти, грн.</t>
  </si>
  <si>
    <t xml:space="preserve">ВСЬОГО НЕОБОРОТНИХ АКТИВІВ </t>
  </si>
  <si>
    <t xml:space="preserve"> </t>
  </si>
  <si>
    <t>балансова вартість, грн.</t>
  </si>
  <si>
    <t>первісна (переоцінена) вартість, грн.</t>
  </si>
  <si>
    <t>сума зносу (накопиченої амортизації), грн</t>
  </si>
  <si>
    <t>шт</t>
  </si>
  <si>
    <t xml:space="preserve">Плата  за послуги  </t>
  </si>
  <si>
    <t>січень-квітень 2026</t>
  </si>
  <si>
    <t>UA178201720344380001000099722</t>
  </si>
  <si>
    <t>UA94353559300000260033300939563</t>
  </si>
  <si>
    <t>Новгород- Сіверське управління ДКСУ в Чернігівській області</t>
  </si>
  <si>
    <t>Додаток 1 до Передавального акту КП «Новгород-Сіверська міська друкарня». Необоротні активи</t>
  </si>
  <si>
    <t>Додаток 2 до Передавального акту  КП «Новгород-Сіверська міська друкарня»  "Запаси"</t>
  </si>
  <si>
    <t>Додаток 3 до Передавального акту КП «Новгород-Сіверська міська друкарня»                                                                                                                            Поточна  дебіторська заборгованість</t>
  </si>
  <si>
    <t>Додаток 4 до Передавального акту  КП «Новгород-Сіверська міська друкарня»                                                                                                                            Гроші та їх еквіваленти (грошові кошти на рахунках)</t>
  </si>
  <si>
    <t>Додаток 5 до Передавального акту  КП «Новгород-Сіверська міська друкарня»                                                                                                                                 Поточна  кредиторська заборгованість</t>
  </si>
  <si>
    <t>Ворота металеві</t>
  </si>
  <si>
    <t>Огорожа металева</t>
  </si>
  <si>
    <t>Офсет "Домінант"</t>
  </si>
  <si>
    <t>Машина друкарська "Графопрес"</t>
  </si>
  <si>
    <t>Плоскодрукарська машина ПС-45</t>
  </si>
  <si>
    <t>Паперо різадльна машина</t>
  </si>
  <si>
    <t>Аркушерізальна  машина</t>
  </si>
  <si>
    <t>Комп'ютер LG</t>
  </si>
  <si>
    <t>Комп'ютер Samptron</t>
  </si>
  <si>
    <t>Різограф</t>
  </si>
  <si>
    <t>Системний блок</t>
  </si>
  <si>
    <t>Монітор DELL</t>
  </si>
  <si>
    <t>МФУ XEROX В1022</t>
  </si>
  <si>
    <t>Сканер А 4 CANON</t>
  </si>
  <si>
    <t>Насос системи опалення</t>
  </si>
  <si>
    <t>Папір</t>
  </si>
  <si>
    <t>кг</t>
  </si>
  <si>
    <t>Папір самокопійов. жовтий</t>
  </si>
  <si>
    <t>РАЗОМ ЗА РАХУНКОМ             10 "Основні засоби"</t>
  </si>
  <si>
    <t>Рахунок 11 "Інші необоротні матеріальні aктиви"</t>
  </si>
  <si>
    <t>Калькулятор</t>
  </si>
  <si>
    <t>Флеш пам'ять</t>
  </si>
  <si>
    <t>Тепловентилятор</t>
  </si>
  <si>
    <t>Факс</t>
  </si>
  <si>
    <t>Клавіатура</t>
  </si>
  <si>
    <t>Колонки</t>
  </si>
  <si>
    <t>Безперебійник</t>
  </si>
  <si>
    <t>Картридж</t>
  </si>
  <si>
    <t>Токен</t>
  </si>
  <si>
    <t>Чайник електричний</t>
  </si>
  <si>
    <t>РАЗОМ ЗА РАХУНКОМ                   11 "Інші необоротні матеріальні aктиви"</t>
  </si>
  <si>
    <t>Додаток 6 до Передавального акту  КП «Новгород-Сіверська міська друкарня». Позабалансовий рахунок  07 "Списані активи"</t>
  </si>
  <si>
    <t>РАЗОМ ЗА РАХУНКОМ  07 "Списані активи</t>
  </si>
  <si>
    <t>Вішалка</t>
  </si>
  <si>
    <t>Станок сверлільний</t>
  </si>
  <si>
    <t>Проволокошвейна машина</t>
  </si>
  <si>
    <t>Ваги Т 200</t>
  </si>
  <si>
    <t>Бак</t>
  </si>
  <si>
    <t>Брезент</t>
  </si>
  <si>
    <t>Сейф</t>
  </si>
  <si>
    <t>Стіл 3-х метр.</t>
  </si>
  <si>
    <t>Стіл 2-х метр.</t>
  </si>
  <si>
    <t>Стіл полір.</t>
  </si>
  <si>
    <t>Стілець напівм'який</t>
  </si>
  <si>
    <t>Стілець жорсткий</t>
  </si>
  <si>
    <t>Шафа книжкова</t>
  </si>
  <si>
    <t>Тумбочки</t>
  </si>
  <si>
    <t>Полиця книжкова</t>
  </si>
  <si>
    <t>Праска</t>
  </si>
  <si>
    <t>Електрична дріль</t>
  </si>
  <si>
    <t>Телефонний аппарат</t>
  </si>
  <si>
    <t>Лампа настільна</t>
  </si>
  <si>
    <t>Дріль ручна</t>
  </si>
  <si>
    <t>Подовжувач</t>
  </si>
  <si>
    <t>Холодильник</t>
  </si>
  <si>
    <t>Електричний конвектор</t>
  </si>
  <si>
    <t>07 "Списані активи"</t>
  </si>
  <si>
    <t>Тігельна машина ПТ-4</t>
  </si>
  <si>
    <t>Додаток 4.1. до Передавального акту   КП «Новгород-Сіверська міська друкарня»                                                                                               Гроші та їх еквіваленти (готівкові кошти в касі)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</si>
</sst>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Fill="1"/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1" xfId="0" applyFont="1" applyBorder="1"/>
    <xf numFmtId="0" fontId="14" fillId="0" borderId="0" xfId="0" applyFont="1"/>
    <xf numFmtId="2" fontId="12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2" borderId="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zoomScaleNormal="100" zoomScaleSheetLayoutView="115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H45" sqref="A1:K45"/>
    </sheetView>
  </sheetViews>
  <sheetFormatPr defaultRowHeight="15" x14ac:dyDescent="0.25"/>
  <cols>
    <col min="1" max="1" width="6.140625" customWidth="1"/>
    <col min="2" max="2" width="31.28515625" customWidth="1"/>
    <col min="5" max="5" width="15" customWidth="1"/>
    <col min="6" max="6" width="13.140625" customWidth="1"/>
    <col min="7" max="8" width="12" customWidth="1"/>
    <col min="9" max="11" width="0" hidden="1" customWidth="1"/>
  </cols>
  <sheetData>
    <row r="1" spans="1:11" s="2" customFormat="1" ht="66.75" customHeight="1" x14ac:dyDescent="0.3">
      <c r="A1" s="81" t="s">
        <v>44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2" customFormat="1" ht="15" customHeight="1" x14ac:dyDescent="0.25">
      <c r="A2" s="82" t="s">
        <v>0</v>
      </c>
      <c r="B2" s="82" t="s">
        <v>2</v>
      </c>
      <c r="C2" s="83" t="s">
        <v>3</v>
      </c>
      <c r="D2" s="84" t="s">
        <v>4</v>
      </c>
      <c r="E2" s="84"/>
      <c r="F2" s="84"/>
      <c r="G2" s="84"/>
      <c r="H2" s="83" t="s">
        <v>6</v>
      </c>
      <c r="I2" s="4"/>
      <c r="J2" s="4"/>
      <c r="K2" s="4"/>
    </row>
    <row r="3" spans="1:11" s="2" customFormat="1" ht="108" customHeight="1" x14ac:dyDescent="0.25">
      <c r="A3" s="82"/>
      <c r="B3" s="82"/>
      <c r="C3" s="83"/>
      <c r="D3" s="5" t="s">
        <v>5</v>
      </c>
      <c r="E3" s="5" t="s">
        <v>36</v>
      </c>
      <c r="F3" s="5" t="s">
        <v>37</v>
      </c>
      <c r="G3" s="5" t="s">
        <v>35</v>
      </c>
      <c r="H3" s="83"/>
      <c r="I3" s="6"/>
      <c r="J3" s="6"/>
      <c r="K3" s="6"/>
    </row>
    <row r="4" spans="1:11" s="2" customFormat="1" x14ac:dyDescent="0.25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 x14ac:dyDescent="0.3">
      <c r="A5" s="80" t="s">
        <v>28</v>
      </c>
      <c r="B5" s="80"/>
      <c r="C5" s="80"/>
      <c r="D5" s="80"/>
      <c r="E5" s="80"/>
      <c r="F5" s="80"/>
      <c r="G5" s="80"/>
      <c r="H5" s="80"/>
      <c r="I5" s="10"/>
      <c r="J5" s="10"/>
      <c r="K5" s="10"/>
    </row>
    <row r="6" spans="1:11" s="3" customFormat="1" ht="19.5" customHeight="1" x14ac:dyDescent="0.25">
      <c r="A6" s="12">
        <v>1</v>
      </c>
      <c r="B6" s="33" t="s">
        <v>49</v>
      </c>
      <c r="C6" s="8" t="s">
        <v>38</v>
      </c>
      <c r="D6" s="59">
        <v>1</v>
      </c>
      <c r="E6" s="35">
        <v>532</v>
      </c>
      <c r="F6" s="9">
        <v>0</v>
      </c>
      <c r="G6" s="35">
        <v>532</v>
      </c>
      <c r="H6" s="43"/>
      <c r="I6" s="10"/>
      <c r="J6" s="10"/>
      <c r="K6" s="10"/>
    </row>
    <row r="7" spans="1:11" s="3" customFormat="1" x14ac:dyDescent="0.25">
      <c r="A7" s="12">
        <f>A6+1</f>
        <v>2</v>
      </c>
      <c r="B7" s="33" t="s">
        <v>50</v>
      </c>
      <c r="C7" s="8" t="s">
        <v>38</v>
      </c>
      <c r="D7" s="59">
        <v>1</v>
      </c>
      <c r="E7" s="35">
        <v>503</v>
      </c>
      <c r="F7" s="9">
        <v>0</v>
      </c>
      <c r="G7" s="35">
        <v>503</v>
      </c>
      <c r="H7" s="43"/>
      <c r="I7" s="10"/>
      <c r="J7" s="10"/>
      <c r="K7" s="10"/>
    </row>
    <row r="8" spans="1:11" s="3" customFormat="1" x14ac:dyDescent="0.25">
      <c r="A8" s="12">
        <f t="shared" ref="A8:A21" si="0">A7+1</f>
        <v>3</v>
      </c>
      <c r="B8" s="33" t="s">
        <v>51</v>
      </c>
      <c r="C8" s="8" t="s">
        <v>38</v>
      </c>
      <c r="D8" s="59">
        <v>1</v>
      </c>
      <c r="E8" s="35">
        <v>37087</v>
      </c>
      <c r="F8" s="9">
        <v>0</v>
      </c>
      <c r="G8" s="35">
        <v>37087</v>
      </c>
      <c r="H8" s="43"/>
      <c r="I8" s="10"/>
      <c r="J8" s="10"/>
      <c r="K8" s="10"/>
    </row>
    <row r="9" spans="1:11" s="3" customFormat="1" ht="19.5" customHeight="1" x14ac:dyDescent="0.25">
      <c r="A9" s="12">
        <f t="shared" si="0"/>
        <v>4</v>
      </c>
      <c r="B9" s="33" t="s">
        <v>52</v>
      </c>
      <c r="C9" s="8" t="s">
        <v>38</v>
      </c>
      <c r="D9" s="59">
        <v>1</v>
      </c>
      <c r="E9" s="35">
        <v>8897</v>
      </c>
      <c r="F9" s="9">
        <v>0</v>
      </c>
      <c r="G9" s="35">
        <v>8897</v>
      </c>
      <c r="H9" s="43"/>
      <c r="I9" s="10"/>
      <c r="J9" s="10"/>
      <c r="K9" s="10"/>
    </row>
    <row r="10" spans="1:11" s="3" customFormat="1" ht="17.25" customHeight="1" x14ac:dyDescent="0.25">
      <c r="A10" s="12">
        <f t="shared" si="0"/>
        <v>5</v>
      </c>
      <c r="B10" s="33" t="s">
        <v>53</v>
      </c>
      <c r="C10" s="8" t="s">
        <v>38</v>
      </c>
      <c r="D10" s="59">
        <v>1</v>
      </c>
      <c r="E10" s="35">
        <v>6196</v>
      </c>
      <c r="F10" s="9">
        <v>0</v>
      </c>
      <c r="G10" s="35">
        <v>6196</v>
      </c>
      <c r="H10" s="43"/>
      <c r="I10" s="10"/>
      <c r="J10" s="10"/>
      <c r="K10" s="10"/>
    </row>
    <row r="11" spans="1:11" s="3" customFormat="1" x14ac:dyDescent="0.25">
      <c r="A11" s="12">
        <f t="shared" si="0"/>
        <v>6</v>
      </c>
      <c r="B11" s="33" t="s">
        <v>106</v>
      </c>
      <c r="C11" s="8" t="s">
        <v>38</v>
      </c>
      <c r="D11" s="59">
        <v>1</v>
      </c>
      <c r="E11" s="35">
        <v>1096</v>
      </c>
      <c r="F11" s="9">
        <v>0</v>
      </c>
      <c r="G11" s="35">
        <v>1096</v>
      </c>
      <c r="H11" s="43"/>
      <c r="I11" s="10"/>
      <c r="J11" s="10"/>
      <c r="K11" s="10"/>
    </row>
    <row r="12" spans="1:11" s="3" customFormat="1" x14ac:dyDescent="0.25">
      <c r="A12" s="12">
        <f t="shared" si="0"/>
        <v>7</v>
      </c>
      <c r="B12" s="33" t="s">
        <v>54</v>
      </c>
      <c r="C12" s="8" t="s">
        <v>38</v>
      </c>
      <c r="D12" s="59">
        <v>1</v>
      </c>
      <c r="E12" s="35">
        <v>5045</v>
      </c>
      <c r="F12" s="9">
        <v>0</v>
      </c>
      <c r="G12" s="35">
        <v>5045</v>
      </c>
      <c r="H12" s="43"/>
      <c r="I12" s="10"/>
      <c r="J12" s="10"/>
      <c r="K12" s="10"/>
    </row>
    <row r="13" spans="1:11" s="3" customFormat="1" x14ac:dyDescent="0.25">
      <c r="A13" s="12">
        <f t="shared" si="0"/>
        <v>8</v>
      </c>
      <c r="B13" s="33" t="s">
        <v>55</v>
      </c>
      <c r="C13" s="8" t="s">
        <v>38</v>
      </c>
      <c r="D13" s="59">
        <v>1</v>
      </c>
      <c r="E13" s="35">
        <v>3732</v>
      </c>
      <c r="F13" s="9">
        <v>0</v>
      </c>
      <c r="G13" s="35">
        <v>3732</v>
      </c>
      <c r="H13" s="43"/>
      <c r="I13" s="10"/>
      <c r="J13" s="10"/>
      <c r="K13" s="10"/>
    </row>
    <row r="14" spans="1:11" s="3" customFormat="1" x14ac:dyDescent="0.25">
      <c r="A14" s="12">
        <f t="shared" si="0"/>
        <v>9</v>
      </c>
      <c r="B14" s="33" t="s">
        <v>56</v>
      </c>
      <c r="C14" s="8" t="s">
        <v>38</v>
      </c>
      <c r="D14" s="59">
        <v>1</v>
      </c>
      <c r="E14" s="35">
        <v>6482</v>
      </c>
      <c r="F14" s="9">
        <v>0</v>
      </c>
      <c r="G14" s="35">
        <v>6482</v>
      </c>
      <c r="H14" s="43"/>
      <c r="I14" s="10"/>
      <c r="J14" s="10"/>
      <c r="K14" s="10"/>
    </row>
    <row r="15" spans="1:11" s="3" customFormat="1" x14ac:dyDescent="0.25">
      <c r="A15" s="12">
        <f t="shared" si="0"/>
        <v>10</v>
      </c>
      <c r="B15" s="33" t="s">
        <v>57</v>
      </c>
      <c r="C15" s="8" t="s">
        <v>38</v>
      </c>
      <c r="D15" s="59">
        <v>1</v>
      </c>
      <c r="E15" s="35">
        <v>6032</v>
      </c>
      <c r="F15" s="9">
        <v>0</v>
      </c>
      <c r="G15" s="35">
        <v>6032</v>
      </c>
      <c r="H15" s="43"/>
      <c r="I15" s="10"/>
      <c r="J15" s="10"/>
      <c r="K15" s="10"/>
    </row>
    <row r="16" spans="1:11" s="3" customFormat="1" x14ac:dyDescent="0.25">
      <c r="A16" s="12">
        <f t="shared" si="0"/>
        <v>11</v>
      </c>
      <c r="B16" s="33" t="s">
        <v>58</v>
      </c>
      <c r="C16" s="8" t="s">
        <v>38</v>
      </c>
      <c r="D16" s="59">
        <v>1</v>
      </c>
      <c r="E16" s="35">
        <v>16240</v>
      </c>
      <c r="F16" s="9">
        <v>0</v>
      </c>
      <c r="G16" s="35">
        <v>16240</v>
      </c>
      <c r="H16" s="43"/>
      <c r="I16" s="10"/>
      <c r="J16" s="10"/>
      <c r="K16" s="10"/>
    </row>
    <row r="17" spans="1:11" s="3" customFormat="1" x14ac:dyDescent="0.25">
      <c r="A17" s="12">
        <f t="shared" si="0"/>
        <v>12</v>
      </c>
      <c r="B17" s="33" t="s">
        <v>59</v>
      </c>
      <c r="C17" s="8" t="s">
        <v>38</v>
      </c>
      <c r="D17" s="59">
        <v>1</v>
      </c>
      <c r="E17" s="35">
        <v>15902</v>
      </c>
      <c r="F17" s="9">
        <v>0</v>
      </c>
      <c r="G17" s="35">
        <v>15902</v>
      </c>
      <c r="H17" s="43"/>
      <c r="I17" s="10"/>
      <c r="J17" s="10"/>
      <c r="K17" s="10"/>
    </row>
    <row r="18" spans="1:11" s="3" customFormat="1" x14ac:dyDescent="0.25">
      <c r="A18" s="12">
        <f t="shared" si="0"/>
        <v>13</v>
      </c>
      <c r="B18" s="33" t="s">
        <v>60</v>
      </c>
      <c r="C18" s="8" t="s">
        <v>38</v>
      </c>
      <c r="D18" s="59">
        <v>1</v>
      </c>
      <c r="E18" s="35">
        <v>3499</v>
      </c>
      <c r="F18" s="9">
        <v>0</v>
      </c>
      <c r="G18" s="35">
        <v>3499</v>
      </c>
      <c r="H18" s="43"/>
      <c r="I18" s="10"/>
      <c r="J18" s="10"/>
      <c r="K18" s="10"/>
    </row>
    <row r="19" spans="1:11" s="3" customFormat="1" x14ac:dyDescent="0.25">
      <c r="A19" s="12">
        <f t="shared" si="0"/>
        <v>14</v>
      </c>
      <c r="B19" s="33" t="s">
        <v>61</v>
      </c>
      <c r="C19" s="8" t="s">
        <v>38</v>
      </c>
      <c r="D19" s="59">
        <v>1</v>
      </c>
      <c r="E19" s="35">
        <v>15360</v>
      </c>
      <c r="F19" s="9">
        <v>0</v>
      </c>
      <c r="G19" s="35">
        <v>15360</v>
      </c>
      <c r="H19" s="43"/>
      <c r="I19" s="10"/>
      <c r="J19" s="10"/>
      <c r="K19" s="10"/>
    </row>
    <row r="20" spans="1:11" s="3" customFormat="1" x14ac:dyDescent="0.25">
      <c r="A20" s="12">
        <f t="shared" si="0"/>
        <v>15</v>
      </c>
      <c r="B20" s="36" t="s">
        <v>62</v>
      </c>
      <c r="C20" s="8" t="s">
        <v>38</v>
      </c>
      <c r="D20" s="59">
        <v>1</v>
      </c>
      <c r="E20" s="35">
        <v>2939</v>
      </c>
      <c r="F20" s="9">
        <v>0</v>
      </c>
      <c r="G20" s="35">
        <v>2939</v>
      </c>
      <c r="H20" s="43"/>
      <c r="I20" s="10"/>
      <c r="J20" s="10"/>
      <c r="K20" s="10"/>
    </row>
    <row r="21" spans="1:11" s="3" customFormat="1" x14ac:dyDescent="0.25">
      <c r="A21" s="12">
        <f t="shared" si="0"/>
        <v>16</v>
      </c>
      <c r="B21" s="33" t="s">
        <v>63</v>
      </c>
      <c r="C21" s="8" t="s">
        <v>38</v>
      </c>
      <c r="D21" s="59">
        <v>1</v>
      </c>
      <c r="E21" s="35">
        <v>6500</v>
      </c>
      <c r="F21" s="9">
        <v>0</v>
      </c>
      <c r="G21" s="35">
        <v>6500</v>
      </c>
      <c r="H21" s="43"/>
      <c r="I21" s="10"/>
      <c r="J21" s="10"/>
      <c r="K21" s="10"/>
    </row>
    <row r="22" spans="1:11" s="3" customFormat="1" ht="28.5" x14ac:dyDescent="0.25">
      <c r="A22" s="31"/>
      <c r="B22" s="52" t="s">
        <v>67</v>
      </c>
      <c r="C22" s="13"/>
      <c r="D22" s="60"/>
      <c r="E22" s="47">
        <v>136042</v>
      </c>
      <c r="F22" s="47">
        <v>0</v>
      </c>
      <c r="G22" s="47">
        <v>136042</v>
      </c>
      <c r="H22" s="43"/>
      <c r="I22" s="51"/>
      <c r="J22" s="10"/>
      <c r="K22" s="10"/>
    </row>
    <row r="23" spans="1:11" s="3" customFormat="1" ht="33.75" customHeight="1" x14ac:dyDescent="0.25">
      <c r="A23" s="31"/>
      <c r="B23" s="53" t="s">
        <v>68</v>
      </c>
      <c r="C23" s="13"/>
      <c r="D23" s="60"/>
      <c r="E23" s="47"/>
      <c r="F23" s="47"/>
      <c r="G23" s="47"/>
      <c r="H23" s="43"/>
      <c r="I23" s="51"/>
      <c r="J23" s="10"/>
      <c r="K23" s="10"/>
    </row>
    <row r="24" spans="1:11" s="3" customFormat="1" ht="20.25" customHeight="1" x14ac:dyDescent="0.25">
      <c r="A24" s="12">
        <f t="shared" ref="A24:A29" si="1">A23+1</f>
        <v>1</v>
      </c>
      <c r="B24" s="55" t="s">
        <v>69</v>
      </c>
      <c r="C24" s="48" t="s">
        <v>38</v>
      </c>
      <c r="D24" s="59">
        <v>2</v>
      </c>
      <c r="E24" s="35">
        <v>151.18</v>
      </c>
      <c r="F24" s="9">
        <v>75.59</v>
      </c>
      <c r="G24" s="35">
        <v>75.59</v>
      </c>
      <c r="H24" s="63"/>
      <c r="I24" s="51"/>
      <c r="J24" s="10"/>
      <c r="K24" s="10"/>
    </row>
    <row r="25" spans="1:11" s="3" customFormat="1" ht="21" customHeight="1" x14ac:dyDescent="0.25">
      <c r="A25" s="12">
        <f t="shared" si="1"/>
        <v>2</v>
      </c>
      <c r="B25" s="55" t="s">
        <v>70</v>
      </c>
      <c r="C25" s="48" t="s">
        <v>38</v>
      </c>
      <c r="D25" s="59">
        <v>1</v>
      </c>
      <c r="E25" s="35">
        <v>124</v>
      </c>
      <c r="F25" s="9">
        <v>62</v>
      </c>
      <c r="G25" s="9">
        <v>62</v>
      </c>
      <c r="H25" s="63"/>
      <c r="I25" s="51"/>
      <c r="J25" s="10"/>
      <c r="K25" s="10"/>
    </row>
    <row r="26" spans="1:11" s="3" customFormat="1" ht="18.75" customHeight="1" x14ac:dyDescent="0.25">
      <c r="A26" s="12">
        <f t="shared" si="1"/>
        <v>3</v>
      </c>
      <c r="B26" s="55" t="s">
        <v>71</v>
      </c>
      <c r="C26" s="48" t="s">
        <v>38</v>
      </c>
      <c r="D26" s="59">
        <v>1</v>
      </c>
      <c r="E26" s="35">
        <v>118</v>
      </c>
      <c r="F26" s="9">
        <v>59</v>
      </c>
      <c r="G26" s="9">
        <v>59</v>
      </c>
      <c r="H26" s="63"/>
      <c r="I26" s="51"/>
      <c r="J26" s="10"/>
      <c r="K26" s="10"/>
    </row>
    <row r="27" spans="1:11" s="46" customFormat="1" ht="22.5" customHeight="1" x14ac:dyDescent="0.25">
      <c r="A27" s="12">
        <f t="shared" si="1"/>
        <v>4</v>
      </c>
      <c r="B27" s="55" t="s">
        <v>72</v>
      </c>
      <c r="C27" s="48" t="s">
        <v>38</v>
      </c>
      <c r="D27" s="59">
        <v>1</v>
      </c>
      <c r="E27" s="35">
        <v>868.33</v>
      </c>
      <c r="F27" s="9">
        <v>434.17</v>
      </c>
      <c r="G27" s="35">
        <v>434.16</v>
      </c>
      <c r="H27" s="63"/>
      <c r="I27" s="44"/>
      <c r="J27" s="45"/>
      <c r="K27" s="45"/>
    </row>
    <row r="28" spans="1:11" s="3" customFormat="1" ht="15" hidden="1" customHeight="1" x14ac:dyDescent="0.25">
      <c r="A28" s="12">
        <f t="shared" si="1"/>
        <v>5</v>
      </c>
      <c r="B28" s="56" t="s">
        <v>62</v>
      </c>
      <c r="C28" s="48" t="s">
        <v>38</v>
      </c>
      <c r="D28" s="59">
        <v>4</v>
      </c>
      <c r="E28" s="35">
        <v>2939</v>
      </c>
      <c r="F28" s="9">
        <v>0</v>
      </c>
      <c r="G28" s="35">
        <v>2939</v>
      </c>
      <c r="H28" s="63"/>
      <c r="I28" s="10"/>
      <c r="J28" s="10"/>
      <c r="K28" s="10"/>
    </row>
    <row r="29" spans="1:11" s="3" customFormat="1" ht="15.75" hidden="1" customHeight="1" thickBot="1" x14ac:dyDescent="0.3">
      <c r="A29" s="12">
        <f t="shared" si="1"/>
        <v>6</v>
      </c>
      <c r="B29" s="55" t="s">
        <v>63</v>
      </c>
      <c r="C29" s="48" t="s">
        <v>38</v>
      </c>
      <c r="D29" s="59">
        <v>1</v>
      </c>
      <c r="E29" s="35">
        <v>6500</v>
      </c>
      <c r="F29" s="9">
        <v>0</v>
      </c>
      <c r="G29" s="35">
        <v>6500</v>
      </c>
      <c r="H29" s="63"/>
      <c r="I29" s="10"/>
      <c r="J29" s="10"/>
      <c r="K29" s="10"/>
    </row>
    <row r="30" spans="1:11" s="3" customFormat="1" ht="15" hidden="1" customHeight="1" x14ac:dyDescent="0.25">
      <c r="A30" s="12"/>
      <c r="B30" s="48"/>
      <c r="C30" s="48" t="s">
        <v>38</v>
      </c>
      <c r="D30" s="61"/>
      <c r="E30" s="9"/>
      <c r="F30" s="9"/>
      <c r="G30" s="9"/>
      <c r="H30" s="9"/>
      <c r="I30" s="10"/>
      <c r="J30" s="10"/>
      <c r="K30" s="10"/>
    </row>
    <row r="31" spans="1:11" s="3" customFormat="1" ht="15" hidden="1" customHeight="1" x14ac:dyDescent="0.25">
      <c r="A31" s="12"/>
      <c r="B31" s="48"/>
      <c r="C31" s="48" t="s">
        <v>38</v>
      </c>
      <c r="D31" s="61"/>
      <c r="E31" s="9"/>
      <c r="F31" s="9"/>
      <c r="G31" s="9"/>
      <c r="H31" s="9"/>
      <c r="I31" s="10"/>
      <c r="J31" s="10"/>
      <c r="K31" s="10"/>
    </row>
    <row r="32" spans="1:11" s="3" customFormat="1" hidden="1" x14ac:dyDescent="0.25">
      <c r="A32" s="12"/>
      <c r="B32" s="48"/>
      <c r="C32" s="48" t="s">
        <v>38</v>
      </c>
      <c r="D32" s="61"/>
      <c r="E32" s="9"/>
      <c r="F32" s="9"/>
      <c r="G32" s="9"/>
      <c r="H32" s="9"/>
      <c r="I32" s="10"/>
      <c r="J32" s="10"/>
      <c r="K32" s="10"/>
    </row>
    <row r="33" spans="1:11" s="3" customFormat="1" hidden="1" x14ac:dyDescent="0.25">
      <c r="A33" s="12"/>
      <c r="B33" s="48"/>
      <c r="C33" s="48" t="s">
        <v>38</v>
      </c>
      <c r="D33" s="61"/>
      <c r="E33" s="9"/>
      <c r="F33" s="9"/>
      <c r="G33" s="9"/>
      <c r="H33" s="9"/>
      <c r="I33" s="10"/>
      <c r="J33" s="10"/>
      <c r="K33" s="10"/>
    </row>
    <row r="34" spans="1:11" s="3" customFormat="1" hidden="1" x14ac:dyDescent="0.25">
      <c r="A34" s="12"/>
      <c r="B34" s="48"/>
      <c r="C34" s="48" t="s">
        <v>38</v>
      </c>
      <c r="D34" s="61"/>
      <c r="E34" s="9"/>
      <c r="F34" s="9"/>
      <c r="G34" s="9"/>
      <c r="H34" s="9"/>
      <c r="I34" s="10"/>
      <c r="J34" s="10"/>
      <c r="K34" s="10"/>
    </row>
    <row r="35" spans="1:11" s="3" customFormat="1" hidden="1" x14ac:dyDescent="0.25">
      <c r="A35" s="12"/>
      <c r="B35" s="48"/>
      <c r="C35" s="48" t="s">
        <v>38</v>
      </c>
      <c r="D35" s="61"/>
      <c r="E35" s="9"/>
      <c r="F35" s="9"/>
      <c r="G35" s="9"/>
      <c r="H35" s="9"/>
      <c r="I35" s="10"/>
      <c r="J35" s="10"/>
      <c r="K35" s="10"/>
    </row>
    <row r="36" spans="1:11" s="3" customFormat="1" hidden="1" x14ac:dyDescent="0.25">
      <c r="A36" s="58"/>
      <c r="B36" s="48"/>
      <c r="C36" s="48" t="s">
        <v>38</v>
      </c>
      <c r="D36" s="61"/>
      <c r="E36" s="9"/>
      <c r="F36" s="9"/>
      <c r="G36" s="9"/>
      <c r="H36" s="9"/>
      <c r="I36" s="10"/>
      <c r="J36" s="10"/>
      <c r="K36" s="10"/>
    </row>
    <row r="37" spans="1:11" s="3" customFormat="1" hidden="1" x14ac:dyDescent="0.25">
      <c r="A37" s="58"/>
      <c r="B37" s="57"/>
      <c r="C37" s="48" t="s">
        <v>38</v>
      </c>
      <c r="D37" s="62"/>
      <c r="E37" s="64"/>
      <c r="F37" s="64"/>
      <c r="G37" s="64"/>
      <c r="H37" s="64"/>
      <c r="I37" s="10"/>
      <c r="J37" s="10"/>
      <c r="K37" s="10"/>
    </row>
    <row r="38" spans="1:11" s="3" customFormat="1" x14ac:dyDescent="0.25">
      <c r="A38" s="58">
        <v>5</v>
      </c>
      <c r="B38" s="57" t="s">
        <v>73</v>
      </c>
      <c r="C38" s="48" t="s">
        <v>38</v>
      </c>
      <c r="D38" s="59">
        <v>1</v>
      </c>
      <c r="E38" s="64">
        <v>395</v>
      </c>
      <c r="F38" s="64">
        <v>197.5</v>
      </c>
      <c r="G38" s="64">
        <v>197.5</v>
      </c>
      <c r="H38" s="64"/>
    </row>
    <row r="39" spans="1:11" s="3" customFormat="1" x14ac:dyDescent="0.25">
      <c r="A39" s="58">
        <v>6</v>
      </c>
      <c r="B39" s="57" t="s">
        <v>74</v>
      </c>
      <c r="C39" s="48" t="s">
        <v>38</v>
      </c>
      <c r="D39" s="59">
        <v>1</v>
      </c>
      <c r="E39" s="64">
        <v>250</v>
      </c>
      <c r="F39" s="64">
        <v>125</v>
      </c>
      <c r="G39" s="64">
        <v>125</v>
      </c>
      <c r="H39" s="64"/>
    </row>
    <row r="40" spans="1:11" s="1" customFormat="1" x14ac:dyDescent="0.25">
      <c r="A40" s="58">
        <v>7</v>
      </c>
      <c r="B40" s="57" t="s">
        <v>75</v>
      </c>
      <c r="C40" s="48" t="s">
        <v>38</v>
      </c>
      <c r="D40" s="59">
        <v>1</v>
      </c>
      <c r="E40" s="64">
        <v>1320</v>
      </c>
      <c r="F40" s="64">
        <v>660</v>
      </c>
      <c r="G40" s="64">
        <v>660</v>
      </c>
      <c r="H40" s="64"/>
    </row>
    <row r="41" spans="1:11" s="1" customFormat="1" x14ac:dyDescent="0.25">
      <c r="A41" s="58">
        <v>8</v>
      </c>
      <c r="B41" s="57" t="s">
        <v>76</v>
      </c>
      <c r="C41" s="48" t="s">
        <v>38</v>
      </c>
      <c r="D41" s="59">
        <v>1</v>
      </c>
      <c r="E41" s="64">
        <v>2882.82</v>
      </c>
      <c r="F41" s="64">
        <v>1441.41</v>
      </c>
      <c r="G41" s="64">
        <v>1441.41</v>
      </c>
      <c r="H41" s="64"/>
    </row>
    <row r="42" spans="1:11" s="1" customFormat="1" x14ac:dyDescent="0.25">
      <c r="A42" s="58">
        <v>9</v>
      </c>
      <c r="B42" s="57" t="s">
        <v>77</v>
      </c>
      <c r="C42" s="48" t="s">
        <v>38</v>
      </c>
      <c r="D42" s="59">
        <v>2</v>
      </c>
      <c r="E42" s="64">
        <v>2040</v>
      </c>
      <c r="F42" s="64">
        <v>1020</v>
      </c>
      <c r="G42" s="64">
        <v>1020</v>
      </c>
      <c r="H42" s="64"/>
    </row>
    <row r="43" spans="1:11" s="1" customFormat="1" ht="15.75" thickBot="1" x14ac:dyDescent="0.3">
      <c r="A43" s="58">
        <v>10</v>
      </c>
      <c r="B43" s="57" t="s">
        <v>78</v>
      </c>
      <c r="C43" s="48" t="s">
        <v>38</v>
      </c>
      <c r="D43" s="59">
        <v>1</v>
      </c>
      <c r="E43" s="64">
        <v>500</v>
      </c>
      <c r="F43" s="64">
        <v>250</v>
      </c>
      <c r="G43" s="64">
        <v>250</v>
      </c>
      <c r="H43" s="64"/>
    </row>
    <row r="44" spans="1:11" s="1" customFormat="1" ht="43.5" thickBot="1" x14ac:dyDescent="0.3">
      <c r="A44" s="54"/>
      <c r="B44" s="65" t="s">
        <v>79</v>
      </c>
      <c r="C44" s="54"/>
      <c r="D44" s="54"/>
      <c r="E44" s="70">
        <v>8649.33</v>
      </c>
      <c r="F44" s="67">
        <v>4324.67</v>
      </c>
      <c r="G44" s="37">
        <v>4324.66</v>
      </c>
      <c r="H44" s="10"/>
    </row>
    <row r="45" spans="1:11" s="1" customFormat="1" ht="32.25" customHeight="1" thickBot="1" x14ac:dyDescent="0.3">
      <c r="A45" s="78" t="s">
        <v>33</v>
      </c>
      <c r="B45" s="79"/>
      <c r="C45" s="66"/>
      <c r="D45" s="69">
        <v>12</v>
      </c>
      <c r="E45" s="67">
        <v>144691.32999999999</v>
      </c>
      <c r="F45" s="67">
        <v>4324.67</v>
      </c>
      <c r="G45" s="67">
        <v>140366.66</v>
      </c>
      <c r="H45" s="68"/>
    </row>
    <row r="46" spans="1:11" s="1" customFormat="1" x14ac:dyDescent="0.25"/>
    <row r="47" spans="1:11" s="1" customFormat="1" x14ac:dyDescent="0.25"/>
    <row r="48" spans="1:11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</sheetData>
  <mergeCells count="8">
    <mergeCell ref="A45:B45"/>
    <mergeCell ref="A5:H5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5" scale="84" fitToHeight="2" orientation="portrait" r:id="rId1"/>
  <colBreaks count="1" manualBreakCount="1">
    <brk id="8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Normal="100" zoomScaleSheetLayoutView="100" workbookViewId="0">
      <selection activeCell="G12" sqref="A1:G12"/>
    </sheetView>
  </sheetViews>
  <sheetFormatPr defaultRowHeight="15" x14ac:dyDescent="0.25"/>
  <cols>
    <col min="1" max="1" width="4.7109375" style="2" customWidth="1"/>
    <col min="2" max="2" width="9.5703125" style="2" customWidth="1"/>
    <col min="3" max="3" width="21.85546875" style="2" customWidth="1"/>
    <col min="4" max="5" width="9.140625" style="2"/>
    <col min="6" max="6" width="11.5703125" style="2" customWidth="1"/>
    <col min="7" max="7" width="10.28515625" style="2" customWidth="1"/>
    <col min="8" max="16384" width="9.140625" style="2"/>
  </cols>
  <sheetData>
    <row r="1" spans="1:7" ht="49.5" customHeight="1" x14ac:dyDescent="0.25">
      <c r="A1" s="89" t="s">
        <v>45</v>
      </c>
      <c r="B1" s="90"/>
      <c r="C1" s="90"/>
      <c r="D1" s="90"/>
      <c r="E1" s="90"/>
      <c r="F1" s="90"/>
      <c r="G1" s="91"/>
    </row>
    <row r="2" spans="1:7" ht="52.5" customHeight="1" x14ac:dyDescent="0.25">
      <c r="A2" s="92" t="s">
        <v>0</v>
      </c>
      <c r="B2" s="92" t="s">
        <v>1</v>
      </c>
      <c r="C2" s="28" t="s">
        <v>7</v>
      </c>
      <c r="D2" s="92" t="s">
        <v>9</v>
      </c>
      <c r="E2" s="94" t="s">
        <v>10</v>
      </c>
      <c r="F2" s="95"/>
      <c r="G2" s="92" t="s">
        <v>12</v>
      </c>
    </row>
    <row r="3" spans="1:7" ht="45" x14ac:dyDescent="0.25">
      <c r="A3" s="93"/>
      <c r="B3" s="93"/>
      <c r="C3" s="14" t="s">
        <v>8</v>
      </c>
      <c r="D3" s="93"/>
      <c r="E3" s="14" t="s">
        <v>5</v>
      </c>
      <c r="F3" s="14" t="s">
        <v>11</v>
      </c>
      <c r="G3" s="93"/>
    </row>
    <row r="4" spans="1:7" x14ac:dyDescent="0.25">
      <c r="A4" s="14">
        <v>1</v>
      </c>
      <c r="B4" s="14">
        <v>2</v>
      </c>
      <c r="C4" s="40">
        <v>3</v>
      </c>
      <c r="D4" s="40">
        <v>5</v>
      </c>
      <c r="E4" s="40">
        <v>6</v>
      </c>
      <c r="F4" s="40">
        <v>8</v>
      </c>
      <c r="G4" s="40">
        <v>9</v>
      </c>
    </row>
    <row r="5" spans="1:7" s="3" customFormat="1" ht="16.5" customHeight="1" x14ac:dyDescent="0.25">
      <c r="A5" s="86"/>
      <c r="B5" s="88" t="s">
        <v>29</v>
      </c>
      <c r="C5" s="39" t="s">
        <v>64</v>
      </c>
      <c r="D5" s="8" t="s">
        <v>65</v>
      </c>
      <c r="E5" s="41">
        <v>367.5</v>
      </c>
      <c r="F5" s="9">
        <v>18013.32</v>
      </c>
      <c r="G5" s="8"/>
    </row>
    <row r="6" spans="1:7" s="3" customFormat="1" ht="59.25" customHeight="1" x14ac:dyDescent="0.25">
      <c r="A6" s="87"/>
      <c r="B6" s="87"/>
      <c r="C6" s="39" t="s">
        <v>66</v>
      </c>
      <c r="D6" s="8" t="s">
        <v>38</v>
      </c>
      <c r="E6" s="41">
        <v>500</v>
      </c>
      <c r="F6" s="9">
        <v>612.29999999999995</v>
      </c>
      <c r="G6" s="8"/>
    </row>
    <row r="7" spans="1:7" s="3" customFormat="1" ht="27.75" customHeight="1" x14ac:dyDescent="0.25">
      <c r="A7" s="85" t="s">
        <v>30</v>
      </c>
      <c r="B7" s="85"/>
      <c r="C7" s="85"/>
      <c r="D7" s="85"/>
      <c r="E7" s="27"/>
      <c r="F7" s="11">
        <v>18625.62</v>
      </c>
      <c r="G7" s="8"/>
    </row>
    <row r="8" spans="1:7" s="3" customFormat="1" x14ac:dyDescent="0.25"/>
  </sheetData>
  <mergeCells count="9">
    <mergeCell ref="A7:D7"/>
    <mergeCell ref="A5:A6"/>
    <mergeCell ref="B5:B6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110" zoomScaleNormal="100" zoomScaleSheetLayoutView="110" workbookViewId="0">
      <selection activeCell="E8" sqref="A1:E8"/>
    </sheetView>
  </sheetViews>
  <sheetFormatPr defaultRowHeight="15" x14ac:dyDescent="0.2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12" ht="30" customHeight="1" x14ac:dyDescent="0.25">
      <c r="A1" s="96" t="s">
        <v>46</v>
      </c>
      <c r="B1" s="96"/>
      <c r="C1" s="96"/>
      <c r="D1" s="96"/>
      <c r="E1" s="96"/>
    </row>
    <row r="2" spans="1:12" x14ac:dyDescent="0.25">
      <c r="A2" s="94" t="s">
        <v>17</v>
      </c>
      <c r="B2" s="95"/>
      <c r="C2" s="92" t="s">
        <v>20</v>
      </c>
      <c r="D2" s="92" t="s">
        <v>21</v>
      </c>
      <c r="E2" s="92" t="s">
        <v>22</v>
      </c>
    </row>
    <row r="3" spans="1:12" ht="60" x14ac:dyDescent="0.25">
      <c r="A3" s="14" t="s">
        <v>18</v>
      </c>
      <c r="B3" s="14" t="s">
        <v>19</v>
      </c>
      <c r="C3" s="93"/>
      <c r="D3" s="93"/>
      <c r="E3" s="93"/>
    </row>
    <row r="4" spans="1:12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</row>
    <row r="5" spans="1:12" ht="30" x14ac:dyDescent="0.25">
      <c r="A5" s="25" t="s">
        <v>39</v>
      </c>
      <c r="B5" s="15"/>
      <c r="C5" s="16" t="s">
        <v>40</v>
      </c>
      <c r="D5" s="9">
        <v>1155.8699999999999</v>
      </c>
      <c r="E5" s="15"/>
    </row>
    <row r="6" spans="1:12" x14ac:dyDescent="0.25">
      <c r="A6" s="25"/>
      <c r="B6" s="15"/>
      <c r="C6" s="16"/>
      <c r="D6" s="9"/>
      <c r="E6" s="15"/>
    </row>
    <row r="7" spans="1:12" x14ac:dyDescent="0.25">
      <c r="A7" s="25"/>
      <c r="B7" s="15"/>
      <c r="C7" s="16"/>
      <c r="D7" s="9"/>
      <c r="E7" s="15"/>
    </row>
    <row r="8" spans="1:12" s="24" customFormat="1" ht="16.5" customHeight="1" x14ac:dyDescent="0.2">
      <c r="A8" s="22" t="s">
        <v>23</v>
      </c>
      <c r="B8" s="22"/>
      <c r="C8" s="22"/>
      <c r="D8" s="11">
        <v>1155.8699999999999</v>
      </c>
      <c r="E8" s="22"/>
    </row>
    <row r="12" spans="1:12" x14ac:dyDescent="0.25">
      <c r="L12" s="32"/>
    </row>
  </sheetData>
  <mergeCells count="5">
    <mergeCell ref="A1:E1"/>
    <mergeCell ref="A2:B2"/>
    <mergeCell ref="C2:C3"/>
    <mergeCell ref="D2:D3"/>
    <mergeCell ref="E2:E3"/>
  </mergeCells>
  <pageMargins left="0.78740157480314965" right="0.39370078740157483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="90" zoomScaleNormal="80" zoomScaleSheetLayoutView="90" workbookViewId="0">
      <selection activeCell="E13" sqref="A1:E13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6.140625" style="2" customWidth="1"/>
    <col min="4" max="4" width="16.7109375" style="2" customWidth="1"/>
    <col min="5" max="5" width="15" style="2" customWidth="1"/>
    <col min="6" max="16384" width="9.140625" style="2"/>
  </cols>
  <sheetData>
    <row r="1" spans="1:6" ht="78" customHeight="1" x14ac:dyDescent="0.25">
      <c r="A1" s="97" t="s">
        <v>47</v>
      </c>
      <c r="B1" s="97"/>
      <c r="C1" s="97"/>
      <c r="D1" s="97"/>
      <c r="E1" s="97"/>
      <c r="F1" s="76"/>
    </row>
    <row r="2" spans="1:6" ht="82.5" customHeight="1" x14ac:dyDescent="0.25">
      <c r="A2" s="77" t="s">
        <v>0</v>
      </c>
      <c r="B2" s="17" t="s">
        <v>13</v>
      </c>
      <c r="C2" s="17" t="s">
        <v>14</v>
      </c>
      <c r="D2" s="17" t="s">
        <v>15</v>
      </c>
      <c r="E2" s="17" t="s">
        <v>16</v>
      </c>
    </row>
    <row r="3" spans="1:6" ht="15.75" x14ac:dyDescent="0.25">
      <c r="A3" s="18">
        <v>1</v>
      </c>
      <c r="B3" s="18">
        <v>2</v>
      </c>
      <c r="C3" s="18">
        <v>3</v>
      </c>
      <c r="D3" s="18">
        <v>4</v>
      </c>
      <c r="E3" s="18">
        <v>5</v>
      </c>
    </row>
    <row r="4" spans="1:6" ht="15.75" x14ac:dyDescent="0.25">
      <c r="A4" s="18"/>
      <c r="B4" s="18"/>
      <c r="C4" s="18"/>
      <c r="D4" s="18"/>
      <c r="E4" s="18"/>
    </row>
    <row r="5" spans="1:6" ht="15.75" x14ac:dyDescent="0.25">
      <c r="A5" s="18"/>
      <c r="B5" s="18"/>
      <c r="C5" s="18"/>
      <c r="D5" s="18"/>
      <c r="E5" s="18"/>
    </row>
    <row r="6" spans="1:6" ht="47.25" x14ac:dyDescent="0.25">
      <c r="A6" s="19">
        <v>1</v>
      </c>
      <c r="B6" s="30" t="s">
        <v>26</v>
      </c>
      <c r="C6" s="20" t="s">
        <v>42</v>
      </c>
      <c r="D6" s="19" t="s">
        <v>31</v>
      </c>
      <c r="E6" s="26">
        <v>5611.63</v>
      </c>
    </row>
    <row r="7" spans="1:6" ht="31.5" x14ac:dyDescent="0.25">
      <c r="A7" s="19">
        <v>1</v>
      </c>
      <c r="B7" s="30" t="s">
        <v>43</v>
      </c>
      <c r="C7" s="20" t="s">
        <v>41</v>
      </c>
      <c r="D7" s="19" t="s">
        <v>31</v>
      </c>
      <c r="E7" s="26">
        <v>0</v>
      </c>
    </row>
    <row r="8" spans="1:6" ht="56.25" customHeight="1" x14ac:dyDescent="0.25">
      <c r="A8" s="98" t="s">
        <v>27</v>
      </c>
      <c r="B8" s="99"/>
      <c r="C8" s="29"/>
      <c r="D8" s="21"/>
      <c r="E8" s="26">
        <v>5611.63</v>
      </c>
    </row>
  </sheetData>
  <mergeCells count="2">
    <mergeCell ref="A1:E1"/>
    <mergeCell ref="A8:B8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view="pageBreakPreview" zoomScale="90" zoomScaleNormal="80" zoomScaleSheetLayoutView="90" workbookViewId="0">
      <selection sqref="A1:E1"/>
    </sheetView>
  </sheetViews>
  <sheetFormatPr defaultRowHeight="15" x14ac:dyDescent="0.2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6" ht="69.75" customHeight="1" x14ac:dyDescent="0.25">
      <c r="A1" s="97" t="s">
        <v>107</v>
      </c>
      <c r="B1" s="97"/>
      <c r="C1" s="97"/>
      <c r="D1" s="97"/>
      <c r="E1" s="97"/>
      <c r="F1" s="76"/>
    </row>
    <row r="2" spans="1:6" ht="60.75" customHeight="1" x14ac:dyDescent="0.25">
      <c r="A2" s="77" t="s">
        <v>0</v>
      </c>
      <c r="B2" s="17" t="s">
        <v>13</v>
      </c>
      <c r="C2" s="17" t="s">
        <v>14</v>
      </c>
      <c r="D2" s="17" t="s">
        <v>15</v>
      </c>
      <c r="E2" s="17" t="s">
        <v>16</v>
      </c>
    </row>
    <row r="3" spans="1:6" ht="15.75" x14ac:dyDescent="0.25">
      <c r="A3" s="18">
        <v>1</v>
      </c>
      <c r="B3" s="18">
        <v>2</v>
      </c>
      <c r="C3" s="18">
        <v>3</v>
      </c>
      <c r="D3" s="18">
        <v>4</v>
      </c>
      <c r="E3" s="18">
        <v>5</v>
      </c>
    </row>
    <row r="4" spans="1:6" ht="45.75" customHeight="1" x14ac:dyDescent="0.25">
      <c r="A4" s="30">
        <v>1</v>
      </c>
      <c r="B4" s="30" t="s">
        <v>32</v>
      </c>
      <c r="C4" s="20"/>
      <c r="D4" s="19" t="s">
        <v>31</v>
      </c>
      <c r="E4" s="26">
        <v>6.5</v>
      </c>
    </row>
    <row r="5" spans="1:6" ht="56.25" customHeight="1" x14ac:dyDescent="0.25">
      <c r="A5" s="98" t="s">
        <v>27</v>
      </c>
      <c r="B5" s="99"/>
      <c r="C5" s="29"/>
      <c r="D5" s="19" t="s">
        <v>31</v>
      </c>
      <c r="E5" s="26">
        <v>6.5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view="pageBreakPreview" zoomScale="110" zoomScaleNormal="100" zoomScaleSheetLayoutView="110" workbookViewId="0">
      <selection activeCell="E14" sqref="A1:E14"/>
    </sheetView>
  </sheetViews>
  <sheetFormatPr defaultRowHeight="15" x14ac:dyDescent="0.25"/>
  <cols>
    <col min="1" max="1" width="29.8554687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10" ht="60" customHeight="1" x14ac:dyDescent="0.25">
      <c r="A1" s="96" t="s">
        <v>48</v>
      </c>
      <c r="B1" s="96"/>
      <c r="C1" s="96"/>
      <c r="D1" s="96"/>
      <c r="E1" s="96"/>
    </row>
    <row r="2" spans="1:10" ht="42" customHeight="1" x14ac:dyDescent="0.25">
      <c r="A2" s="94" t="s">
        <v>24</v>
      </c>
      <c r="B2" s="95"/>
      <c r="C2" s="92" t="s">
        <v>20</v>
      </c>
      <c r="D2" s="92" t="s">
        <v>21</v>
      </c>
      <c r="E2" s="92" t="s">
        <v>22</v>
      </c>
    </row>
    <row r="3" spans="1:10" ht="60" x14ac:dyDescent="0.25">
      <c r="A3" s="14" t="s">
        <v>18</v>
      </c>
      <c r="B3" s="14" t="s">
        <v>19</v>
      </c>
      <c r="C3" s="93"/>
      <c r="D3" s="93"/>
      <c r="E3" s="93"/>
    </row>
    <row r="4" spans="1:10" x14ac:dyDescent="0.25">
      <c r="A4" s="14">
        <v>1</v>
      </c>
      <c r="B4" s="14">
        <v>2</v>
      </c>
      <c r="C4" s="14">
        <v>3</v>
      </c>
      <c r="D4" s="14">
        <v>4</v>
      </c>
      <c r="E4" s="14">
        <v>5</v>
      </c>
    </row>
    <row r="5" spans="1:10" ht="16.5" customHeight="1" x14ac:dyDescent="0.25">
      <c r="A5" s="34"/>
      <c r="B5" s="8"/>
      <c r="C5" s="38"/>
      <c r="D5" s="9"/>
      <c r="E5" s="9"/>
      <c r="J5" s="2" t="s">
        <v>34</v>
      </c>
    </row>
    <row r="6" spans="1:10" s="24" customFormat="1" ht="45.75" customHeight="1" x14ac:dyDescent="0.2">
      <c r="A6" s="22" t="s">
        <v>25</v>
      </c>
      <c r="B6" s="22"/>
      <c r="C6" s="22"/>
      <c r="D6" s="23">
        <v>0</v>
      </c>
      <c r="E6" s="23"/>
    </row>
    <row r="7" spans="1:10" x14ac:dyDescent="0.25">
      <c r="D7" s="42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G17" sqref="G17"/>
    </sheetView>
  </sheetViews>
  <sheetFormatPr defaultRowHeight="15" x14ac:dyDescent="0.25"/>
  <cols>
    <col min="1" max="1" width="5" customWidth="1"/>
    <col min="3" max="3" width="31.28515625" customWidth="1"/>
    <col min="7" max="7" width="11.28515625" customWidth="1"/>
  </cols>
  <sheetData>
    <row r="1" spans="1:7" ht="36.75" customHeight="1" x14ac:dyDescent="0.25">
      <c r="A1" s="89" t="s">
        <v>80</v>
      </c>
      <c r="B1" s="90"/>
      <c r="C1" s="90"/>
      <c r="D1" s="90"/>
      <c r="E1" s="90"/>
      <c r="F1" s="90"/>
      <c r="G1" s="91"/>
    </row>
    <row r="2" spans="1:7" x14ac:dyDescent="0.25">
      <c r="A2" s="92" t="s">
        <v>0</v>
      </c>
      <c r="B2" s="92" t="s">
        <v>1</v>
      </c>
      <c r="C2" s="50" t="s">
        <v>7</v>
      </c>
      <c r="D2" s="92" t="s">
        <v>9</v>
      </c>
      <c r="E2" s="94" t="s">
        <v>10</v>
      </c>
      <c r="F2" s="95"/>
      <c r="G2" s="92" t="s">
        <v>12</v>
      </c>
    </row>
    <row r="3" spans="1:7" ht="30" x14ac:dyDescent="0.25">
      <c r="A3" s="93"/>
      <c r="B3" s="93"/>
      <c r="C3" s="14" t="s">
        <v>8</v>
      </c>
      <c r="D3" s="93"/>
      <c r="E3" s="14" t="s">
        <v>5</v>
      </c>
      <c r="F3" s="14" t="s">
        <v>11</v>
      </c>
      <c r="G3" s="93"/>
    </row>
    <row r="4" spans="1:7" x14ac:dyDescent="0.25">
      <c r="A4" s="14">
        <v>1</v>
      </c>
      <c r="B4" s="14">
        <v>2</v>
      </c>
      <c r="C4" s="49">
        <v>3</v>
      </c>
      <c r="D4" s="49">
        <v>5</v>
      </c>
      <c r="E4" s="49">
        <v>6</v>
      </c>
      <c r="F4" s="49">
        <v>8</v>
      </c>
      <c r="G4" s="49">
        <v>9</v>
      </c>
    </row>
    <row r="5" spans="1:7" x14ac:dyDescent="0.25">
      <c r="A5" s="71">
        <v>1</v>
      </c>
      <c r="B5" s="101" t="s">
        <v>105</v>
      </c>
      <c r="C5" s="72" t="s">
        <v>82</v>
      </c>
      <c r="D5" s="71" t="s">
        <v>38</v>
      </c>
      <c r="E5" s="71">
        <v>2</v>
      </c>
      <c r="F5" s="74">
        <v>0</v>
      </c>
      <c r="G5" s="71"/>
    </row>
    <row r="6" spans="1:7" x14ac:dyDescent="0.25">
      <c r="A6" s="71">
        <v>2</v>
      </c>
      <c r="B6" s="102"/>
      <c r="C6" s="72" t="s">
        <v>83</v>
      </c>
      <c r="D6" s="71" t="s">
        <v>38</v>
      </c>
      <c r="E6" s="71">
        <v>1</v>
      </c>
      <c r="F6" s="74">
        <v>0</v>
      </c>
      <c r="G6" s="71"/>
    </row>
    <row r="7" spans="1:7" x14ac:dyDescent="0.25">
      <c r="A7" s="71">
        <v>3</v>
      </c>
      <c r="B7" s="102"/>
      <c r="C7" s="72" t="s">
        <v>84</v>
      </c>
      <c r="D7" s="71" t="s">
        <v>38</v>
      </c>
      <c r="E7" s="71">
        <v>1</v>
      </c>
      <c r="F7" s="74">
        <v>0</v>
      </c>
      <c r="G7" s="71"/>
    </row>
    <row r="8" spans="1:7" x14ac:dyDescent="0.25">
      <c r="A8" s="71">
        <v>4</v>
      </c>
      <c r="B8" s="102"/>
      <c r="C8" s="72" t="s">
        <v>103</v>
      </c>
      <c r="D8" s="71" t="s">
        <v>38</v>
      </c>
      <c r="E8" s="71">
        <v>1</v>
      </c>
      <c r="F8" s="74">
        <v>0</v>
      </c>
      <c r="G8" s="71"/>
    </row>
    <row r="9" spans="1:7" x14ac:dyDescent="0.25">
      <c r="A9" s="71">
        <v>5</v>
      </c>
      <c r="B9" s="102"/>
      <c r="C9" s="72" t="s">
        <v>85</v>
      </c>
      <c r="D9" s="71" t="s">
        <v>38</v>
      </c>
      <c r="E9" s="71">
        <v>1</v>
      </c>
      <c r="F9" s="74">
        <v>0</v>
      </c>
      <c r="G9" s="71"/>
    </row>
    <row r="10" spans="1:7" x14ac:dyDescent="0.25">
      <c r="A10" s="71">
        <v>6</v>
      </c>
      <c r="B10" s="102"/>
      <c r="C10" s="72" t="s">
        <v>86</v>
      </c>
      <c r="D10" s="71" t="s">
        <v>38</v>
      </c>
      <c r="E10" s="71">
        <v>1</v>
      </c>
      <c r="F10" s="74">
        <v>0</v>
      </c>
      <c r="G10" s="71"/>
    </row>
    <row r="11" spans="1:7" x14ac:dyDescent="0.25">
      <c r="A11" s="71">
        <v>7</v>
      </c>
      <c r="B11" s="102"/>
      <c r="C11" s="72" t="s">
        <v>87</v>
      </c>
      <c r="D11" s="71" t="s">
        <v>38</v>
      </c>
      <c r="E11" s="71">
        <v>1</v>
      </c>
      <c r="F11" s="74">
        <v>0</v>
      </c>
      <c r="G11" s="71"/>
    </row>
    <row r="12" spans="1:7" x14ac:dyDescent="0.25">
      <c r="A12" s="71">
        <v>8</v>
      </c>
      <c r="B12" s="102"/>
      <c r="C12" s="72" t="s">
        <v>88</v>
      </c>
      <c r="D12" s="71" t="s">
        <v>38</v>
      </c>
      <c r="E12" s="71">
        <v>2</v>
      </c>
      <c r="F12" s="74">
        <v>0</v>
      </c>
      <c r="G12" s="71"/>
    </row>
    <row r="13" spans="1:7" x14ac:dyDescent="0.25">
      <c r="A13" s="71">
        <v>9</v>
      </c>
      <c r="B13" s="102"/>
      <c r="C13" s="72" t="s">
        <v>89</v>
      </c>
      <c r="D13" s="71" t="s">
        <v>38</v>
      </c>
      <c r="E13" s="71">
        <v>1</v>
      </c>
      <c r="F13" s="74">
        <v>0</v>
      </c>
      <c r="G13" s="71"/>
    </row>
    <row r="14" spans="1:7" x14ac:dyDescent="0.25">
      <c r="A14" s="71">
        <v>10</v>
      </c>
      <c r="B14" s="102"/>
      <c r="C14" s="72" t="s">
        <v>90</v>
      </c>
      <c r="D14" s="71" t="s">
        <v>38</v>
      </c>
      <c r="E14" s="71">
        <v>1</v>
      </c>
      <c r="F14" s="74">
        <v>0</v>
      </c>
      <c r="G14" s="71"/>
    </row>
    <row r="15" spans="1:7" x14ac:dyDescent="0.25">
      <c r="A15" s="71">
        <v>11</v>
      </c>
      <c r="B15" s="102"/>
      <c r="C15" s="72" t="s">
        <v>91</v>
      </c>
      <c r="D15" s="71" t="s">
        <v>38</v>
      </c>
      <c r="E15" s="71">
        <v>5</v>
      </c>
      <c r="F15" s="74">
        <v>0</v>
      </c>
      <c r="G15" s="71"/>
    </row>
    <row r="16" spans="1:7" x14ac:dyDescent="0.25">
      <c r="A16" s="71">
        <v>12</v>
      </c>
      <c r="B16" s="102"/>
      <c r="C16" s="72" t="s">
        <v>92</v>
      </c>
      <c r="D16" s="71" t="s">
        <v>38</v>
      </c>
      <c r="E16" s="71">
        <v>6</v>
      </c>
      <c r="F16" s="74">
        <v>0</v>
      </c>
      <c r="G16" s="71"/>
    </row>
    <row r="17" spans="1:7" x14ac:dyDescent="0.25">
      <c r="A17" s="71">
        <v>13</v>
      </c>
      <c r="B17" s="102"/>
      <c r="C17" s="72" t="s">
        <v>93</v>
      </c>
      <c r="D17" s="71" t="s">
        <v>38</v>
      </c>
      <c r="E17" s="71">
        <v>5</v>
      </c>
      <c r="F17" s="74">
        <v>0</v>
      </c>
      <c r="G17" s="71"/>
    </row>
    <row r="18" spans="1:7" x14ac:dyDescent="0.25">
      <c r="A18" s="71">
        <v>14</v>
      </c>
      <c r="B18" s="102"/>
      <c r="C18" s="72" t="s">
        <v>94</v>
      </c>
      <c r="D18" s="71" t="s">
        <v>38</v>
      </c>
      <c r="E18" s="71">
        <v>2</v>
      </c>
      <c r="F18" s="74">
        <v>0</v>
      </c>
      <c r="G18" s="71"/>
    </row>
    <row r="19" spans="1:7" x14ac:dyDescent="0.25">
      <c r="A19" s="71">
        <v>15</v>
      </c>
      <c r="B19" s="102"/>
      <c r="C19" s="72" t="s">
        <v>95</v>
      </c>
      <c r="D19" s="71" t="s">
        <v>38</v>
      </c>
      <c r="E19" s="71">
        <v>4</v>
      </c>
      <c r="F19" s="74">
        <v>0</v>
      </c>
      <c r="G19" s="71"/>
    </row>
    <row r="20" spans="1:7" x14ac:dyDescent="0.25">
      <c r="A20" s="71">
        <v>16</v>
      </c>
      <c r="B20" s="102"/>
      <c r="C20" s="72" t="s">
        <v>96</v>
      </c>
      <c r="D20" s="71" t="s">
        <v>38</v>
      </c>
      <c r="E20" s="71">
        <v>1</v>
      </c>
      <c r="F20" s="74">
        <v>0</v>
      </c>
      <c r="G20" s="71"/>
    </row>
    <row r="21" spans="1:7" x14ac:dyDescent="0.25">
      <c r="A21" s="71">
        <v>17</v>
      </c>
      <c r="B21" s="102"/>
      <c r="C21" s="72" t="s">
        <v>97</v>
      </c>
      <c r="D21" s="71" t="s">
        <v>38</v>
      </c>
      <c r="E21" s="71">
        <v>1</v>
      </c>
      <c r="F21" s="74">
        <v>0</v>
      </c>
      <c r="G21" s="71"/>
    </row>
    <row r="22" spans="1:7" x14ac:dyDescent="0.25">
      <c r="A22" s="71">
        <v>18</v>
      </c>
      <c r="B22" s="102"/>
      <c r="C22" s="72" t="s">
        <v>98</v>
      </c>
      <c r="D22" s="71" t="s">
        <v>38</v>
      </c>
      <c r="E22" s="71">
        <v>1</v>
      </c>
      <c r="F22" s="74">
        <v>0</v>
      </c>
      <c r="G22" s="71"/>
    </row>
    <row r="23" spans="1:7" x14ac:dyDescent="0.25">
      <c r="A23" s="71">
        <v>19</v>
      </c>
      <c r="B23" s="102"/>
      <c r="C23" s="72" t="s">
        <v>99</v>
      </c>
      <c r="D23" s="71" t="s">
        <v>38</v>
      </c>
      <c r="E23" s="71">
        <v>2</v>
      </c>
      <c r="F23" s="74">
        <v>0</v>
      </c>
      <c r="G23" s="71"/>
    </row>
    <row r="24" spans="1:7" x14ac:dyDescent="0.25">
      <c r="A24" s="71">
        <v>20</v>
      </c>
      <c r="B24" s="102"/>
      <c r="C24" s="72" t="s">
        <v>100</v>
      </c>
      <c r="D24" s="71" t="s">
        <v>38</v>
      </c>
      <c r="E24" s="71">
        <v>1</v>
      </c>
      <c r="F24" s="74">
        <v>0</v>
      </c>
      <c r="G24" s="71"/>
    </row>
    <row r="25" spans="1:7" x14ac:dyDescent="0.25">
      <c r="A25" s="71">
        <v>21</v>
      </c>
      <c r="B25" s="102"/>
      <c r="C25" s="72" t="s">
        <v>101</v>
      </c>
      <c r="D25" s="71" t="s">
        <v>38</v>
      </c>
      <c r="E25" s="71">
        <v>1</v>
      </c>
      <c r="F25" s="74">
        <v>0</v>
      </c>
      <c r="G25" s="71"/>
    </row>
    <row r="26" spans="1:7" x14ac:dyDescent="0.25">
      <c r="A26" s="71">
        <v>22</v>
      </c>
      <c r="B26" s="102"/>
      <c r="C26" s="72" t="s">
        <v>104</v>
      </c>
      <c r="D26" s="71" t="s">
        <v>38</v>
      </c>
      <c r="E26" s="71">
        <v>1</v>
      </c>
      <c r="F26" s="74">
        <v>0</v>
      </c>
      <c r="G26" s="71"/>
    </row>
    <row r="27" spans="1:7" ht="15" customHeight="1" x14ac:dyDescent="0.25">
      <c r="A27" s="71">
        <v>23</v>
      </c>
      <c r="B27" s="102"/>
      <c r="C27" s="73" t="s">
        <v>102</v>
      </c>
      <c r="D27" s="8" t="s">
        <v>38</v>
      </c>
      <c r="E27" s="41">
        <v>1</v>
      </c>
      <c r="F27" s="74">
        <v>0</v>
      </c>
      <c r="G27" s="8"/>
    </row>
    <row r="28" spans="1:7" ht="35.25" customHeight="1" x14ac:dyDescent="0.25">
      <c r="A28" s="100" t="s">
        <v>81</v>
      </c>
      <c r="B28" s="100"/>
      <c r="C28" s="100"/>
      <c r="D28" s="100"/>
      <c r="E28" s="27">
        <v>43</v>
      </c>
      <c r="F28" s="75">
        <v>0</v>
      </c>
      <c r="G28" s="27"/>
    </row>
    <row r="29" spans="1:7" x14ac:dyDescent="0.25">
      <c r="A29" s="3"/>
      <c r="B29" s="3"/>
      <c r="C29" s="3"/>
      <c r="D29" s="3"/>
      <c r="E29" s="3"/>
      <c r="F29" s="3"/>
      <c r="G29" s="3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</sheetData>
  <mergeCells count="8">
    <mergeCell ref="A28:D28"/>
    <mergeCell ref="B5:B27"/>
    <mergeCell ref="A1:G1"/>
    <mergeCell ref="A2:A3"/>
    <mergeCell ref="B2:B3"/>
    <mergeCell ref="D2:D3"/>
    <mergeCell ref="E2:F2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дод1</vt:lpstr>
      <vt:lpstr>дод2</vt:lpstr>
      <vt:lpstr>дод3</vt:lpstr>
      <vt:lpstr>дод4</vt:lpstr>
      <vt:lpstr>дод4 (1)</vt:lpstr>
      <vt:lpstr>дод5</vt:lpstr>
      <vt:lpstr>дод6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(1)'!Область_печати</vt:lpstr>
      <vt:lpstr>дод5!Область_печати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2026-05-14T17:44:13Z</dcterms:modified>
</cp:coreProperties>
</file>